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8540" windowHeight="7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<sst xmlns="http://schemas.openxmlformats.org/spreadsheetml/2006/main" count="73" uniqueCount="54">
  <si>
    <t>培养单位代码及名称：</t>
  </si>
  <si>
    <t>序号</t>
  </si>
  <si>
    <t>姓名</t>
  </si>
  <si>
    <t>拟录取专业代码（按专业代码排序）</t>
  </si>
  <si>
    <t xml:space="preserve">拟录取专业名称                  </t>
  </si>
  <si>
    <t>三级学科名称</t>
  </si>
  <si>
    <t>拟录取学位类别     （学术型/专业学位）</t>
  </si>
  <si>
    <t>拟录取导师</t>
  </si>
  <si>
    <t>本科综合成绩（百分制）</t>
  </si>
  <si>
    <t xml:space="preserve">复试成绩    （满分100）   </t>
  </si>
  <si>
    <t>总成绩   （满分100）</t>
  </si>
  <si>
    <t>总成绩专业排名</t>
  </si>
  <si>
    <t>复试结果</t>
  </si>
  <si>
    <t>王虎鸣</t>
  </si>
  <si>
    <t>骨科学</t>
  </si>
  <si>
    <t>专业学位</t>
  </si>
  <si>
    <t>王瑞</t>
  </si>
  <si>
    <t>拟录取</t>
  </si>
  <si>
    <t>李方</t>
  </si>
  <si>
    <t>105101</t>
  </si>
  <si>
    <t>内科学</t>
  </si>
  <si>
    <t>呼吸系病</t>
  </si>
  <si>
    <t>费广鹤</t>
  </si>
  <si>
    <t>78.75</t>
  </si>
  <si>
    <t>86.6</t>
  </si>
  <si>
    <t>陈启欣</t>
  </si>
  <si>
    <t>急诊医学</t>
  </si>
  <si>
    <t>汪宇扬</t>
  </si>
  <si>
    <t>陈圆圆</t>
  </si>
  <si>
    <t>丁振兴</t>
  </si>
  <si>
    <t>吴极</t>
  </si>
  <si>
    <t>康复医学与理疗学</t>
  </si>
  <si>
    <t>高晓平</t>
  </si>
  <si>
    <t>郝茜茜</t>
  </si>
  <si>
    <t>105118</t>
  </si>
  <si>
    <t>麻醉学</t>
  </si>
  <si>
    <t>刘学胜</t>
  </si>
  <si>
    <t>李宁远</t>
  </si>
  <si>
    <t>心血管病</t>
  </si>
  <si>
    <t>胡泽平</t>
  </si>
  <si>
    <t>杨平</t>
  </si>
  <si>
    <t>105111</t>
  </si>
  <si>
    <t>外科学</t>
  </si>
  <si>
    <t>胸心外</t>
  </si>
  <si>
    <t>郭志祥</t>
  </si>
  <si>
    <t>杨雅慧</t>
  </si>
  <si>
    <t>105121</t>
  </si>
  <si>
    <t>肿瘤学</t>
  </si>
  <si>
    <t>马泰</t>
  </si>
  <si>
    <t>研招工作领导小组组长（签字）：</t>
  </si>
  <si>
    <t>培养单位盖章：</t>
  </si>
  <si>
    <t xml:space="preserve">                          年   月   日</t>
  </si>
  <si>
    <r>
      <t xml:space="preserve">  </t>
    </r>
    <r>
      <rPr>
        <sz val="12"/>
        <rFont val="宋体"/>
        <family val="0"/>
      </rPr>
      <t>年   月   日</t>
    </r>
  </si>
  <si>
    <t>2021年接收推荐免试生及“5+3”一体化转段生复试结果汇总表(第二轮)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</si>
</sst>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0.00_ 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49" fontId="0" fillId="0" borderId="9" xfId="0" applyNumberFormat="1" applyBorder="1" applyAlignment="1">
      <alignment vertical="center"/>
    </xf>
    <xf numFmtId="178" fontId="4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6" fillId="33" borderId="9" xfId="0" applyFont="1" applyFill="1" applyBorder="1" applyAlignment="1">
      <alignment horizontal="center" vertical="center" wrapText="1"/>
    </xf>
    <xf numFmtId="49" fontId="6" fillId="33" borderId="9" xfId="0" applyNumberFormat="1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177" fontId="46" fillId="33" borderId="9" xfId="0" applyNumberFormat="1" applyFont="1" applyFill="1" applyBorder="1" applyAlignment="1">
      <alignment horizontal="center" vertical="center" wrapText="1"/>
    </xf>
    <xf numFmtId="176" fontId="46" fillId="33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SheetLayoutView="100" zoomScalePageLayoutView="0" workbookViewId="0" topLeftCell="A1">
      <selection activeCell="J5" sqref="J5"/>
    </sheetView>
  </sheetViews>
  <sheetFormatPr defaultColWidth="9.00390625" defaultRowHeight="14.25"/>
  <cols>
    <col min="1" max="1" width="4.375" style="0" customWidth="1"/>
    <col min="2" max="2" width="7.75390625" style="0" customWidth="1"/>
    <col min="3" max="3" width="12.625" style="2" customWidth="1"/>
    <col min="4" max="4" width="14.375" style="0" bestFit="1" customWidth="1"/>
    <col min="5" max="5" width="12.375" style="0" bestFit="1" customWidth="1"/>
    <col min="6" max="6" width="16.625" style="0" customWidth="1"/>
    <col min="7" max="7" width="11.00390625" style="0" customWidth="1"/>
    <col min="8" max="8" width="12.50390625" style="0" customWidth="1"/>
    <col min="9" max="9" width="11.00390625" style="0" customWidth="1"/>
    <col min="10" max="10" width="10.875" style="3" customWidth="1"/>
    <col min="11" max="11" width="8.375" style="4" customWidth="1"/>
    <col min="12" max="12" width="8.625" style="0" bestFit="1" customWidth="1"/>
  </cols>
  <sheetData>
    <row r="1" spans="1:12" ht="28.5" customHeight="1">
      <c r="A1" s="24" t="s">
        <v>53</v>
      </c>
      <c r="B1" s="24"/>
      <c r="C1" s="24"/>
      <c r="D1" s="24"/>
      <c r="E1" s="24"/>
      <c r="F1" s="24"/>
      <c r="G1" s="24"/>
      <c r="H1" s="24"/>
      <c r="I1" s="24"/>
      <c r="J1" s="25"/>
      <c r="K1" s="24"/>
      <c r="L1" s="24"/>
    </row>
    <row r="2" spans="1:9" ht="23.25" customHeight="1">
      <c r="A2" s="21" t="s">
        <v>0</v>
      </c>
      <c r="B2" s="21"/>
      <c r="C2" s="21"/>
      <c r="D2" s="21"/>
      <c r="E2" s="21"/>
      <c r="F2" s="21"/>
      <c r="G2" s="5"/>
      <c r="H2" s="5"/>
      <c r="I2" s="5"/>
    </row>
    <row r="3" spans="1:12" s="1" customFormat="1" ht="36">
      <c r="A3" s="16" t="s">
        <v>1</v>
      </c>
      <c r="B3" s="16" t="s">
        <v>2</v>
      </c>
      <c r="C3" s="17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8" t="s">
        <v>8</v>
      </c>
      <c r="I3" s="19" t="s">
        <v>9</v>
      </c>
      <c r="J3" s="20" t="s">
        <v>10</v>
      </c>
      <c r="K3" s="19" t="s">
        <v>11</v>
      </c>
      <c r="L3" s="16" t="s">
        <v>12</v>
      </c>
    </row>
    <row r="4" spans="1:12" ht="19.5" customHeight="1">
      <c r="A4" s="6">
        <v>1</v>
      </c>
      <c r="B4" s="7" t="s">
        <v>28</v>
      </c>
      <c r="C4" s="6">
        <v>105107</v>
      </c>
      <c r="D4" s="6" t="s">
        <v>26</v>
      </c>
      <c r="E4" s="7"/>
      <c r="F4" s="6" t="s">
        <v>15</v>
      </c>
      <c r="G4" s="6" t="s">
        <v>29</v>
      </c>
      <c r="H4" s="7">
        <v>57</v>
      </c>
      <c r="I4" s="6">
        <v>81</v>
      </c>
      <c r="J4" s="10">
        <f aca="true" t="shared" si="0" ref="J4:J12">H4*0.7+I4*0.3</f>
        <v>64.2</v>
      </c>
      <c r="K4" s="7">
        <v>1</v>
      </c>
      <c r="L4" s="6" t="s">
        <v>17</v>
      </c>
    </row>
    <row r="5" spans="1:12" ht="19.5" customHeight="1">
      <c r="A5" s="6">
        <v>2</v>
      </c>
      <c r="B5" s="7" t="s">
        <v>25</v>
      </c>
      <c r="C5" s="6">
        <v>105107</v>
      </c>
      <c r="D5" s="6" t="s">
        <v>26</v>
      </c>
      <c r="E5" s="7"/>
      <c r="F5" s="6" t="s">
        <v>15</v>
      </c>
      <c r="G5" s="6" t="s">
        <v>27</v>
      </c>
      <c r="H5" s="7">
        <v>49</v>
      </c>
      <c r="I5" s="6">
        <v>87.25</v>
      </c>
      <c r="J5" s="10">
        <f t="shared" si="0"/>
        <v>60.474999999999994</v>
      </c>
      <c r="K5" s="7">
        <v>2</v>
      </c>
      <c r="L5" s="6" t="s">
        <v>17</v>
      </c>
    </row>
    <row r="6" spans="1:12" ht="19.5" customHeight="1">
      <c r="A6" s="6">
        <v>3</v>
      </c>
      <c r="B6" s="7" t="s">
        <v>30</v>
      </c>
      <c r="C6" s="6">
        <v>105110</v>
      </c>
      <c r="D6" s="6" t="s">
        <v>31</v>
      </c>
      <c r="E6" s="7"/>
      <c r="F6" s="6" t="s">
        <v>15</v>
      </c>
      <c r="G6" s="6" t="s">
        <v>32</v>
      </c>
      <c r="H6" s="7">
        <v>84</v>
      </c>
      <c r="I6" s="6">
        <v>94</v>
      </c>
      <c r="J6" s="10">
        <f t="shared" si="0"/>
        <v>87</v>
      </c>
      <c r="K6" s="7">
        <v>1</v>
      </c>
      <c r="L6" s="6" t="s">
        <v>17</v>
      </c>
    </row>
    <row r="7" spans="1:12" ht="19.5" customHeight="1">
      <c r="A7" s="6">
        <v>4</v>
      </c>
      <c r="B7" s="7" t="s">
        <v>13</v>
      </c>
      <c r="C7" s="6">
        <v>105113</v>
      </c>
      <c r="D7" s="6" t="s">
        <v>14</v>
      </c>
      <c r="E7" s="7"/>
      <c r="F7" s="6" t="s">
        <v>15</v>
      </c>
      <c r="G7" s="6" t="s">
        <v>16</v>
      </c>
      <c r="H7" s="7">
        <v>65</v>
      </c>
      <c r="I7" s="6">
        <v>85</v>
      </c>
      <c r="J7" s="10">
        <f t="shared" si="0"/>
        <v>71</v>
      </c>
      <c r="K7" s="7">
        <v>1</v>
      </c>
      <c r="L7" s="6" t="s">
        <v>17</v>
      </c>
    </row>
    <row r="8" spans="1:12" ht="19.5" customHeight="1">
      <c r="A8" s="6">
        <v>5</v>
      </c>
      <c r="B8" s="7" t="s">
        <v>18</v>
      </c>
      <c r="C8" s="6" t="s">
        <v>19</v>
      </c>
      <c r="D8" s="6" t="s">
        <v>20</v>
      </c>
      <c r="E8" s="7" t="s">
        <v>21</v>
      </c>
      <c r="F8" s="6" t="s">
        <v>15</v>
      </c>
      <c r="G8" s="6" t="s">
        <v>22</v>
      </c>
      <c r="H8" s="7" t="s">
        <v>23</v>
      </c>
      <c r="I8" s="6" t="s">
        <v>24</v>
      </c>
      <c r="J8" s="10">
        <f t="shared" si="0"/>
        <v>81.10499999999999</v>
      </c>
      <c r="K8" s="7">
        <v>1</v>
      </c>
      <c r="L8" s="6" t="s">
        <v>17</v>
      </c>
    </row>
    <row r="9" spans="1:12" ht="19.5" customHeight="1">
      <c r="A9" s="6">
        <v>6</v>
      </c>
      <c r="B9" s="7" t="s">
        <v>37</v>
      </c>
      <c r="C9" s="6" t="s">
        <v>19</v>
      </c>
      <c r="D9" s="6" t="s">
        <v>20</v>
      </c>
      <c r="E9" s="7" t="s">
        <v>38</v>
      </c>
      <c r="F9" s="6" t="s">
        <v>15</v>
      </c>
      <c r="G9" s="6" t="s">
        <v>39</v>
      </c>
      <c r="H9" s="7">
        <v>68</v>
      </c>
      <c r="I9" s="6">
        <v>82</v>
      </c>
      <c r="J9" s="10">
        <f t="shared" si="0"/>
        <v>72.19999999999999</v>
      </c>
      <c r="K9" s="7">
        <v>1</v>
      </c>
      <c r="L9" s="6" t="s">
        <v>17</v>
      </c>
    </row>
    <row r="10" spans="1:12" ht="19.5" customHeight="1">
      <c r="A10" s="6">
        <v>7</v>
      </c>
      <c r="B10" s="7" t="s">
        <v>40</v>
      </c>
      <c r="C10" s="6" t="s">
        <v>41</v>
      </c>
      <c r="D10" s="6" t="s">
        <v>42</v>
      </c>
      <c r="E10" s="7" t="s">
        <v>43</v>
      </c>
      <c r="F10" s="6" t="s">
        <v>15</v>
      </c>
      <c r="G10" s="6" t="s">
        <v>44</v>
      </c>
      <c r="H10" s="7">
        <v>63.75</v>
      </c>
      <c r="I10" s="6">
        <v>88</v>
      </c>
      <c r="J10" s="10">
        <f t="shared" si="0"/>
        <v>71.025</v>
      </c>
      <c r="K10" s="7">
        <v>1</v>
      </c>
      <c r="L10" s="6" t="s">
        <v>17</v>
      </c>
    </row>
    <row r="11" spans="1:12" ht="19.5" customHeight="1">
      <c r="A11" s="6">
        <v>8</v>
      </c>
      <c r="B11" s="7" t="s">
        <v>33</v>
      </c>
      <c r="C11" s="6" t="s">
        <v>34</v>
      </c>
      <c r="D11" s="6" t="s">
        <v>35</v>
      </c>
      <c r="E11" s="7"/>
      <c r="F11" s="6" t="s">
        <v>15</v>
      </c>
      <c r="G11" s="6" t="s">
        <v>36</v>
      </c>
      <c r="H11" s="7">
        <v>81.5</v>
      </c>
      <c r="I11" s="6">
        <v>71.3</v>
      </c>
      <c r="J11" s="10">
        <f t="shared" si="0"/>
        <v>78.44</v>
      </c>
      <c r="K11" s="7">
        <v>1</v>
      </c>
      <c r="L11" s="6" t="s">
        <v>17</v>
      </c>
    </row>
    <row r="12" spans="1:12" ht="19.5" customHeight="1">
      <c r="A12" s="6">
        <v>9</v>
      </c>
      <c r="B12" s="7" t="s">
        <v>45</v>
      </c>
      <c r="C12" s="6" t="s">
        <v>46</v>
      </c>
      <c r="D12" s="6" t="s">
        <v>47</v>
      </c>
      <c r="E12" s="7"/>
      <c r="F12" s="6" t="s">
        <v>15</v>
      </c>
      <c r="G12" s="6" t="s">
        <v>48</v>
      </c>
      <c r="H12" s="7">
        <v>68.75</v>
      </c>
      <c r="I12" s="6">
        <v>94.67</v>
      </c>
      <c r="J12" s="10">
        <f t="shared" si="0"/>
        <v>76.526</v>
      </c>
      <c r="K12" s="7">
        <v>1</v>
      </c>
      <c r="L12" s="6" t="s">
        <v>17</v>
      </c>
    </row>
    <row r="13" spans="1:12" ht="18" customHeight="1">
      <c r="A13" s="8"/>
      <c r="B13" s="8"/>
      <c r="C13" s="9"/>
      <c r="D13" s="8"/>
      <c r="E13" s="8"/>
      <c r="F13" s="8"/>
      <c r="G13" s="8"/>
      <c r="H13" s="8"/>
      <c r="I13" s="8"/>
      <c r="J13" s="11"/>
      <c r="K13" s="12"/>
      <c r="L13" s="8"/>
    </row>
    <row r="15" ht="13.5" customHeight="1"/>
    <row r="16" spans="2:12" ht="18" customHeight="1">
      <c r="B16" s="21" t="s">
        <v>49</v>
      </c>
      <c r="C16" s="21"/>
      <c r="D16" s="21"/>
      <c r="F16" s="21"/>
      <c r="G16" s="22"/>
      <c r="H16" s="21" t="s">
        <v>50</v>
      </c>
      <c r="I16" s="22"/>
      <c r="J16" s="13"/>
      <c r="K16" s="14"/>
      <c r="L16" s="15"/>
    </row>
    <row r="17" spans="2:9" ht="14.25">
      <c r="B17" s="23" t="s">
        <v>51</v>
      </c>
      <c r="C17" s="23"/>
      <c r="D17" s="23"/>
      <c r="F17" s="23"/>
      <c r="G17" s="23"/>
      <c r="H17" s="23" t="s">
        <v>52</v>
      </c>
      <c r="I17" s="23"/>
    </row>
  </sheetData>
  <sheetProtection/>
  <mergeCells count="8">
    <mergeCell ref="A1:L1"/>
    <mergeCell ref="A2:F2"/>
    <mergeCell ref="B16:D16"/>
    <mergeCell ref="F16:G16"/>
    <mergeCell ref="H16:I16"/>
    <mergeCell ref="B17:D17"/>
    <mergeCell ref="F17:G17"/>
    <mergeCell ref="H17:I17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K6"/>
  <sheetViews>
    <sheetView zoomScaleSheetLayoutView="100" zoomScalePageLayoutView="0" workbookViewId="0" topLeftCell="A1">
      <selection activeCell="A1" sqref="A1:IV4"/>
    </sheetView>
  </sheetViews>
  <sheetFormatPr defaultColWidth="9.00390625" defaultRowHeight="14.25"/>
  <sheetData>
    <row r="5" spans="3:11" ht="14.25">
      <c r="C5" s="2"/>
      <c r="J5" s="3"/>
      <c r="K5" s="4"/>
    </row>
    <row r="6" spans="3:11" ht="14.25">
      <c r="C6" s="2"/>
      <c r="J6" s="3"/>
      <c r="K6" s="4"/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keyanchu</dc:creator>
  <cp:keywords/>
  <dc:description/>
  <cp:lastModifiedBy>叶韧</cp:lastModifiedBy>
  <dcterms:created xsi:type="dcterms:W3CDTF">2020-10-20T02:43:49Z</dcterms:created>
  <dcterms:modified xsi:type="dcterms:W3CDTF">2020-10-20T04:22:59Z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