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4年申请转聘人员工作量统计表" sheetId="1" r:id="rId1"/>
    <sheet name="Sheet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" i="1" l="1"/>
  <c r="T5" i="1"/>
  <c r="T6" i="1"/>
  <c r="T7" i="1"/>
  <c r="T4" i="1"/>
  <c r="R4" i="1" l="1"/>
</calcChain>
</file>

<file path=xl/sharedStrings.xml><?xml version="1.0" encoding="utf-8"?>
<sst xmlns="http://schemas.openxmlformats.org/spreadsheetml/2006/main" count="47" uniqueCount="47">
  <si>
    <t>2021.01-2021.06</t>
    <phoneticPr fontId="1" type="noConversion"/>
  </si>
  <si>
    <t>2021.07-2021.12</t>
    <phoneticPr fontId="1" type="noConversion"/>
  </si>
  <si>
    <t>2022.01-2022.06</t>
    <phoneticPr fontId="1" type="noConversion"/>
  </si>
  <si>
    <t>2022.07-2022.12</t>
    <phoneticPr fontId="1" type="noConversion"/>
  </si>
  <si>
    <t>2023.01-2023.06</t>
    <phoneticPr fontId="1" type="noConversion"/>
  </si>
  <si>
    <t>2023.07-2023.12</t>
    <phoneticPr fontId="1" type="noConversion"/>
  </si>
  <si>
    <t>序号</t>
    <phoneticPr fontId="1" type="noConversion"/>
  </si>
  <si>
    <t>现有职称</t>
    <phoneticPr fontId="1" type="noConversion"/>
  </si>
  <si>
    <t>聘任时间</t>
    <phoneticPr fontId="1" type="noConversion"/>
  </si>
  <si>
    <t>姓名</t>
    <phoneticPr fontId="1" type="noConversion"/>
  </si>
  <si>
    <t>身份证号</t>
    <phoneticPr fontId="1" type="noConversion"/>
  </si>
  <si>
    <t>工作量时间段（2021.01-202312)</t>
    <phoneticPr fontId="1" type="noConversion"/>
  </si>
  <si>
    <t>专业工作量类型</t>
    <phoneticPr fontId="1" type="noConversion"/>
  </si>
  <si>
    <t>传染病学</t>
  </si>
  <si>
    <t>麻醉学</t>
  </si>
  <si>
    <t>超声医学</t>
  </si>
  <si>
    <t>临床医学检验学</t>
  </si>
  <si>
    <t>放射医学</t>
  </si>
  <si>
    <t>药学</t>
  </si>
  <si>
    <t>中药学</t>
  </si>
  <si>
    <t>护理学</t>
  </si>
  <si>
    <t>病理学技术</t>
  </si>
  <si>
    <t>心电图技术</t>
  </si>
  <si>
    <t>放射医学技术</t>
  </si>
  <si>
    <t>临床医学检验技术</t>
  </si>
  <si>
    <t>示例</t>
    <phoneticPr fontId="1" type="noConversion"/>
  </si>
  <si>
    <t>张三</t>
    <phoneticPr fontId="1" type="noConversion"/>
  </si>
  <si>
    <t>342625198905285030</t>
    <phoneticPr fontId="1" type="noConversion"/>
  </si>
  <si>
    <t>护师</t>
    <phoneticPr fontId="1" type="noConversion"/>
  </si>
  <si>
    <t>合计</t>
    <phoneticPr fontId="1" type="noConversion"/>
  </si>
  <si>
    <t>耳鼻咽喉头颈外科</t>
    <phoneticPr fontId="1" type="noConversion"/>
  </si>
  <si>
    <t>所属部门</t>
    <phoneticPr fontId="1" type="noConversion"/>
  </si>
  <si>
    <t>病区</t>
    <phoneticPr fontId="1" type="noConversion"/>
  </si>
  <si>
    <t>耳鼻咽喉头颈外科一病区</t>
    <phoneticPr fontId="1" type="noConversion"/>
  </si>
  <si>
    <t>2024年申请转聘人员工作量统计表</t>
    <phoneticPr fontId="1" type="noConversion"/>
  </si>
  <si>
    <t>情况类型</t>
    <phoneticPr fontId="1" type="noConversion"/>
  </si>
  <si>
    <t>产假（哺乳假）</t>
    <phoneticPr fontId="1" type="noConversion"/>
  </si>
  <si>
    <t>天数</t>
    <phoneticPr fontId="1" type="noConversion"/>
  </si>
  <si>
    <t>开始时间</t>
    <phoneticPr fontId="1" type="noConversion"/>
  </si>
  <si>
    <t>结束时间</t>
    <phoneticPr fontId="1" type="noConversion"/>
  </si>
  <si>
    <r>
      <t xml:space="preserve">
   </t>
    </r>
    <r>
      <rPr>
        <b/>
        <sz val="16"/>
        <color theme="1"/>
        <rFont val="仿宋_GB2312"/>
        <family val="3"/>
        <charset val="134"/>
      </rPr>
      <t xml:space="preserve"> 上述信息真实准确，有原始数据支撑材料备查，并已在科室内公示3个工作日无异议。</t>
    </r>
    <r>
      <rPr>
        <sz val="16"/>
        <color theme="1"/>
        <rFont val="仿宋_GB2312"/>
        <family val="3"/>
        <charset val="134"/>
      </rPr>
      <t xml:space="preserve">
科室核心考核小组成员签字：
                                                                                                          科主任签字：
                                                                                                                               （盖章）</t>
    </r>
    <phoneticPr fontId="1" type="noConversion"/>
  </si>
  <si>
    <t xml:space="preserve">注：1.近三年工作量业绩均要求任现职以来，如2019年12月聘任，则要求为2021-2023年工作量业绩，依此类推；
    2.工作量类型请在下拉框选择；
    3.工作量合计列为公式自动生成。
    4.其他说明：
   （1）护理夜班数目前仅认可大夜班、小夜班，两头班等不纳入。
   （2）关于产假（含哺乳假）、培训进修等超过3个月，仅认可产假及培训进修、工伤。超过3个月的，以产假（含哺乳假至小孩1周岁）共12个月为例，两种计算方式：
    ① 不跨年且在近三年统计工作量时段（2021.01-2023.12范围内），产假（含哺乳假至小孩1周岁）赋基本工作量（50个夜班），此期间内上的夜班数不再计入总工作量，期间外夜班数累计计算；
    ②跨2020年或跨2024年，按实际在统计范围内时间段折算夜班数，如统计时段内有6个月，则赋基本工作量半数（25个夜班），依此类推。
   （3）临床医技人员由科室在确认科室数据统计科学合理，科室人员个人工号按规使用，数据准确的前提下，提供拟转聘人员工作量数据，经相关主管部门复核后报送至人力资源部。如科室反馈无法提供个人实际准确工作量数据，则均以年度考核结果测算工作量得分。关于产假（含哺乳假）、培训进修等超过3个月的情况，参照护理工作量计算方式。
   （4）药剂科等多岗位轮岗，如可获得准确工作量数据，参照以下计算方法，其他情况参照第（3）条执行： 
    ① 在同一统计指标岗位的，不特殊考虑工作量调整。
    ②在不同统计指标岗位的，以2021.1-2022.3在静脉配置中心工作，2022.4-2023.5在科教楼药房工作，2023.5-2023.12在住院部西药房为例：假设静配期间30000袋，按静配与调配住院医嘱比例折算基本工作量，静配工作量调整为30000*240000/140000=51428，计入住院药房工作量，依此类推。
</t>
    <phoneticPr fontId="1" type="noConversion"/>
  </si>
  <si>
    <t>护理学</t>
    <phoneticPr fontId="1" type="noConversion"/>
  </si>
  <si>
    <t>其他</t>
    <phoneticPr fontId="1" type="noConversion"/>
  </si>
  <si>
    <t>超声医学（心脏彩超）</t>
    <phoneticPr fontId="1" type="noConversion"/>
  </si>
  <si>
    <t>折算夜班数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</si>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</sst>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仿宋_GB2312"/>
      <family val="3"/>
      <charset val="134"/>
    </font>
    <font>
      <b/>
      <sz val="24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  <font>
      <b/>
      <sz val="16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"/>
  <sheetViews>
    <sheetView tabSelected="1" zoomScale="70" zoomScaleNormal="70" workbookViewId="0">
      <selection activeCell="W7" sqref="W7"/>
    </sheetView>
  </sheetViews>
  <sheetFormatPr defaultRowHeight="14.25" x14ac:dyDescent="0.2"/>
  <cols>
    <col min="1" max="1" width="16" customWidth="1"/>
    <col min="2" max="2" width="10.75" customWidth="1"/>
    <col min="3" max="3" width="14.125" customWidth="1"/>
    <col min="4" max="4" width="13.75" customWidth="1"/>
    <col min="5" max="5" width="15.125" customWidth="1"/>
    <col min="6" max="6" width="10.875" customWidth="1"/>
    <col min="7" max="7" width="12.25" customWidth="1"/>
    <col min="8" max="8" width="10.875" customWidth="1"/>
    <col min="9" max="14" width="10.375" style="13" customWidth="1"/>
    <col min="15" max="16" width="13" customWidth="1"/>
    <col min="17" max="19" width="12.625" customWidth="1"/>
    <col min="20" max="20" width="11.625" bestFit="1" customWidth="1"/>
  </cols>
  <sheetData>
    <row r="1" spans="1:20" ht="49.5" customHeight="1" x14ac:dyDescent="0.2">
      <c r="A1" s="15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57.75" customHeight="1" x14ac:dyDescent="0.2">
      <c r="A2" s="14" t="s">
        <v>6</v>
      </c>
      <c r="B2" s="14" t="s">
        <v>9</v>
      </c>
      <c r="C2" s="14" t="s">
        <v>10</v>
      </c>
      <c r="D2" s="19" t="s">
        <v>31</v>
      </c>
      <c r="E2" s="19" t="s">
        <v>32</v>
      </c>
      <c r="F2" s="14" t="s">
        <v>7</v>
      </c>
      <c r="G2" s="14" t="s">
        <v>8</v>
      </c>
      <c r="H2" s="22" t="s">
        <v>12</v>
      </c>
      <c r="I2" s="14" t="s">
        <v>11</v>
      </c>
      <c r="J2" s="14"/>
      <c r="K2" s="14"/>
      <c r="L2" s="14"/>
      <c r="M2" s="14"/>
      <c r="N2" s="14"/>
      <c r="O2" s="23" t="s">
        <v>46</v>
      </c>
      <c r="P2" s="24"/>
      <c r="Q2" s="24"/>
      <c r="R2" s="24"/>
      <c r="S2" s="24"/>
      <c r="T2" s="25"/>
    </row>
    <row r="3" spans="1:20" ht="65.25" customHeight="1" x14ac:dyDescent="0.2">
      <c r="A3" s="14"/>
      <c r="B3" s="14"/>
      <c r="C3" s="14"/>
      <c r="D3" s="20"/>
      <c r="E3" s="20"/>
      <c r="F3" s="14"/>
      <c r="G3" s="14"/>
      <c r="H3" s="22"/>
      <c r="I3" s="9" t="s">
        <v>0</v>
      </c>
      <c r="J3" s="9" t="s">
        <v>1</v>
      </c>
      <c r="K3" s="9" t="s">
        <v>2</v>
      </c>
      <c r="L3" s="9" t="s">
        <v>3</v>
      </c>
      <c r="M3" s="9" t="s">
        <v>4</v>
      </c>
      <c r="N3" s="9" t="s">
        <v>5</v>
      </c>
      <c r="O3" s="7" t="s">
        <v>35</v>
      </c>
      <c r="P3" s="7" t="s">
        <v>38</v>
      </c>
      <c r="Q3" s="7" t="s">
        <v>39</v>
      </c>
      <c r="R3" s="7" t="s">
        <v>37</v>
      </c>
      <c r="S3" s="7" t="s">
        <v>45</v>
      </c>
      <c r="T3" s="8" t="s">
        <v>29</v>
      </c>
    </row>
    <row r="4" spans="1:20" ht="65.25" customHeight="1" x14ac:dyDescent="0.2">
      <c r="A4" s="3" t="s">
        <v>25</v>
      </c>
      <c r="B4" s="3" t="s">
        <v>26</v>
      </c>
      <c r="C4" s="6" t="s">
        <v>27</v>
      </c>
      <c r="D4" s="5" t="s">
        <v>30</v>
      </c>
      <c r="E4" s="5" t="s">
        <v>33</v>
      </c>
      <c r="F4" s="3" t="s">
        <v>28</v>
      </c>
      <c r="G4" s="4">
        <v>2020.12</v>
      </c>
      <c r="H4" s="3" t="s">
        <v>42</v>
      </c>
      <c r="I4" s="5">
        <v>40</v>
      </c>
      <c r="J4" s="5">
        <v>30</v>
      </c>
      <c r="K4" s="5">
        <v>45</v>
      </c>
      <c r="L4" s="5">
        <v>35</v>
      </c>
      <c r="M4" s="5">
        <v>28</v>
      </c>
      <c r="N4" s="5">
        <v>38</v>
      </c>
      <c r="O4" s="5" t="s">
        <v>36</v>
      </c>
      <c r="P4" s="10">
        <v>44197</v>
      </c>
      <c r="Q4" s="10">
        <v>44355</v>
      </c>
      <c r="R4" s="5">
        <f>_xlfn.DAYS(Q4,P4)</f>
        <v>158</v>
      </c>
      <c r="S4" s="5"/>
      <c r="T4" s="27">
        <f>I4+J4+K4+L4+M4+N4+S4</f>
        <v>216</v>
      </c>
    </row>
    <row r="5" spans="1:20" s="2" customFormat="1" ht="58.5" customHeight="1" x14ac:dyDescent="0.2">
      <c r="A5" s="3">
        <v>1</v>
      </c>
      <c r="B5" s="3"/>
      <c r="C5" s="6"/>
      <c r="D5" s="3"/>
      <c r="E5" s="3"/>
      <c r="F5" s="3"/>
      <c r="G5" s="4"/>
      <c r="H5" s="3"/>
      <c r="I5" s="12"/>
      <c r="J5" s="12"/>
      <c r="K5" s="12"/>
      <c r="L5" s="12"/>
      <c r="M5" s="12"/>
      <c r="N5" s="12"/>
      <c r="O5" s="26"/>
      <c r="P5" s="26"/>
      <c r="Q5" s="26"/>
      <c r="R5" s="26"/>
      <c r="S5" s="26"/>
      <c r="T5" s="27">
        <f t="shared" ref="T5:T8" si="0">I5+J5+K5+L5+M5+N5+S5</f>
        <v>0</v>
      </c>
    </row>
    <row r="6" spans="1:20" s="2" customFormat="1" ht="58.5" customHeight="1" x14ac:dyDescent="0.2">
      <c r="A6" s="3">
        <v>2</v>
      </c>
      <c r="B6" s="3"/>
      <c r="C6" s="6"/>
      <c r="D6" s="3"/>
      <c r="E6" s="3"/>
      <c r="F6" s="3"/>
      <c r="G6" s="4"/>
      <c r="H6" s="3"/>
      <c r="I6" s="12"/>
      <c r="J6" s="12"/>
      <c r="K6" s="12"/>
      <c r="L6" s="12"/>
      <c r="M6" s="12"/>
      <c r="N6" s="12"/>
      <c r="O6" s="26"/>
      <c r="P6" s="26"/>
      <c r="Q6" s="26"/>
      <c r="R6" s="26"/>
      <c r="S6" s="26"/>
      <c r="T6" s="27">
        <f t="shared" si="0"/>
        <v>0</v>
      </c>
    </row>
    <row r="7" spans="1:20" s="2" customFormat="1" ht="58.5" customHeight="1" x14ac:dyDescent="0.2">
      <c r="A7" s="3">
        <v>3</v>
      </c>
      <c r="B7" s="3"/>
      <c r="C7" s="6"/>
      <c r="D7" s="3"/>
      <c r="E7" s="3"/>
      <c r="F7" s="3"/>
      <c r="G7" s="4"/>
      <c r="H7" s="3"/>
      <c r="I7" s="12"/>
      <c r="J7" s="12"/>
      <c r="K7" s="12"/>
      <c r="L7" s="12"/>
      <c r="M7" s="12"/>
      <c r="N7" s="12"/>
      <c r="O7" s="26"/>
      <c r="P7" s="26"/>
      <c r="Q7" s="26"/>
      <c r="R7" s="26"/>
      <c r="S7" s="26"/>
      <c r="T7" s="27">
        <f t="shared" si="0"/>
        <v>0</v>
      </c>
    </row>
    <row r="8" spans="1:20" s="2" customFormat="1" ht="58.5" customHeight="1" x14ac:dyDescent="0.2">
      <c r="A8" s="3">
        <v>4</v>
      </c>
      <c r="B8" s="3"/>
      <c r="C8" s="6"/>
      <c r="D8" s="3"/>
      <c r="E8" s="3"/>
      <c r="F8" s="3"/>
      <c r="G8" s="4"/>
      <c r="H8" s="3"/>
      <c r="I8" s="12"/>
      <c r="J8" s="12"/>
      <c r="K8" s="12"/>
      <c r="L8" s="12"/>
      <c r="M8" s="12"/>
      <c r="N8" s="12"/>
      <c r="O8" s="11"/>
      <c r="P8" s="11"/>
      <c r="Q8" s="11"/>
      <c r="R8" s="11"/>
      <c r="S8" s="11"/>
      <c r="T8" s="27">
        <f t="shared" si="0"/>
        <v>0</v>
      </c>
    </row>
    <row r="9" spans="1:20" s="2" customFormat="1" ht="58.5" customHeight="1" x14ac:dyDescent="0.2">
      <c r="A9" s="16" t="s">
        <v>40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s="2" customFormat="1" ht="67.5" customHeight="1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ht="351.75" customHeight="1" x14ac:dyDescent="0.2">
      <c r="A11" s="18" t="s">
        <v>41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pans="1:20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14">
    <mergeCell ref="A12:N12"/>
    <mergeCell ref="E2:E3"/>
    <mergeCell ref="C2:C3"/>
    <mergeCell ref="A2:A3"/>
    <mergeCell ref="H2:H3"/>
    <mergeCell ref="I2:N2"/>
    <mergeCell ref="A1:T1"/>
    <mergeCell ref="A9:T10"/>
    <mergeCell ref="A11:T11"/>
    <mergeCell ref="D2:D3"/>
    <mergeCell ref="B2:B3"/>
    <mergeCell ref="F2:F3"/>
    <mergeCell ref="G2:G3"/>
    <mergeCell ref="O2:S2"/>
  </mergeCells>
  <phoneticPr fontId="1" type="noConversion"/>
  <pageMargins left="0.7" right="0.7" top="0.75" bottom="0.75" header="0.3" footer="0.3"/>
  <pageSetup paperSize="9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Sheet2!$A$1:$A$14</xm:f>
          </x14:formula1>
          <xm:sqref>H4:H8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A14" sqref="A14"/>
    </sheetView>
  </sheetViews>
  <sheetFormatPr defaultRowHeight="14.25" x14ac:dyDescent="0.2"/>
  <cols>
    <col min="1" max="1" width="24" customWidth="1"/>
  </cols>
  <sheetData>
    <row r="1" spans="1:1" ht="30" customHeight="1" x14ac:dyDescent="0.2">
      <c r="A1" s="1" t="s">
        <v>13</v>
      </c>
    </row>
    <row r="2" spans="1:1" ht="30" customHeight="1" x14ac:dyDescent="0.2">
      <c r="A2" s="1" t="s">
        <v>14</v>
      </c>
    </row>
    <row r="3" spans="1:1" ht="30" customHeight="1" x14ac:dyDescent="0.2">
      <c r="A3" s="1" t="s">
        <v>15</v>
      </c>
    </row>
    <row r="4" spans="1:1" ht="30" customHeight="1" x14ac:dyDescent="0.2">
      <c r="A4" s="1" t="s">
        <v>44</v>
      </c>
    </row>
    <row r="5" spans="1:1" ht="30" customHeight="1" x14ac:dyDescent="0.2">
      <c r="A5" s="1" t="s">
        <v>16</v>
      </c>
    </row>
    <row r="6" spans="1:1" ht="30" customHeight="1" x14ac:dyDescent="0.2">
      <c r="A6" s="1" t="s">
        <v>17</v>
      </c>
    </row>
    <row r="7" spans="1:1" ht="30" customHeight="1" x14ac:dyDescent="0.2">
      <c r="A7" s="1" t="s">
        <v>18</v>
      </c>
    </row>
    <row r="8" spans="1:1" ht="30" customHeight="1" x14ac:dyDescent="0.2">
      <c r="A8" s="1" t="s">
        <v>19</v>
      </c>
    </row>
    <row r="9" spans="1:1" ht="30" customHeight="1" x14ac:dyDescent="0.2">
      <c r="A9" s="1" t="s">
        <v>20</v>
      </c>
    </row>
    <row r="10" spans="1:1" ht="30" customHeight="1" x14ac:dyDescent="0.2">
      <c r="A10" s="1" t="s">
        <v>21</v>
      </c>
    </row>
    <row r="11" spans="1:1" ht="30" customHeight="1" x14ac:dyDescent="0.2">
      <c r="A11" s="1" t="s">
        <v>22</v>
      </c>
    </row>
    <row r="12" spans="1:1" ht="30" customHeight="1" x14ac:dyDescent="0.2">
      <c r="A12" s="1" t="s">
        <v>23</v>
      </c>
    </row>
    <row r="13" spans="1:1" ht="36.75" customHeight="1" x14ac:dyDescent="0.2">
      <c r="A13" s="1" t="s">
        <v>24</v>
      </c>
    </row>
    <row r="14" spans="1:1" ht="24.75" customHeight="1" x14ac:dyDescent="0.2">
      <c r="A14" s="1" t="s">
        <v>43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2024年申请转聘人员工作量统计表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2024-05-29T09:29:09Z</dcterms:modified>
</cp:coreProperties>
</file>